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МБТ" sheetId="1" r:id="rId1"/>
  </sheets>
  <definedNames>
    <definedName name="Excel_BuiltIn_Print_Area" localSheetId="0">'МБТ'!$A$1:$D$55</definedName>
    <definedName name="Excel_BuiltIn_Print_Titles" localSheetId="0">'МБТ'!$6:$6</definedName>
    <definedName name="_xlnm.Print_Titles" localSheetId="0">'МБТ'!$6:$6</definedName>
    <definedName name="_xlnm.Print_Area" localSheetId="0">'МБТ'!$A$1:$D$55</definedName>
  </definedNames>
  <calcPr fullCalcOnLoad="1"/>
</workbook>
</file>

<file path=xl/sharedStrings.xml><?xml version="1.0" encoding="utf-8"?>
<sst xmlns="http://schemas.openxmlformats.org/spreadsheetml/2006/main" count="104" uniqueCount="81">
  <si>
    <t>Межбюджетные трансферты, предоставляемые бюджету города Обнинска из других бюджетов бюджетной системы Российской Федерации, на плановый период 2023 и 2024 годов</t>
  </si>
  <si>
    <t>(рублей)</t>
  </si>
  <si>
    <t>№ п/п</t>
  </si>
  <si>
    <t>Наименование вида межбюджетных трансфертов</t>
  </si>
  <si>
    <t>2023 год</t>
  </si>
  <si>
    <t>2024 год</t>
  </si>
  <si>
    <t>МЕЖБЮДЖЕТНЫЕ ТРАНСФЕРТЫ - ВСЕГО</t>
  </si>
  <si>
    <t>I.</t>
  </si>
  <si>
    <t>Субсидии бюджетам муниципальных образований</t>
  </si>
  <si>
    <t>1.</t>
  </si>
  <si>
    <t xml:space="preserve">Субсидии бюджетам городских округов на 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 </t>
  </si>
  <si>
    <t>2.</t>
  </si>
  <si>
    <t>Субсидии бюджетам городских округов на реализацию программ формирования современной городской среды</t>
  </si>
  <si>
    <t>3.</t>
  </si>
  <si>
    <t>Субсидии бюджетам городских округов на реализацию мероприятий по обеспечению жильем молодых семей</t>
  </si>
  <si>
    <t>4.</t>
  </si>
  <si>
    <t xml:space="preserve">Субсидии бюджетам городских округов на софинансирование мероприятий муниципальных программ развития малого и среднего предпринимательства </t>
  </si>
  <si>
    <t>5.</t>
  </si>
  <si>
    <t xml:space="preserve">Субсидии бюджетам городских округов на повышение уровня привлекательности профессиональной деятельности в сфере архитектуры и градостроительства </t>
  </si>
  <si>
    <t>6.</t>
  </si>
  <si>
    <t xml:space="preserve">Субсидии бюджетам городских округов на разработку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разработку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 </t>
  </si>
  <si>
    <t>7.</t>
  </si>
  <si>
    <t xml:space="preserve">Субсидии бюджетам городских округов на проведение комплексных кадастровых работ </t>
  </si>
  <si>
    <t>8.</t>
  </si>
  <si>
    <t>Субсидии бюджетам городских округов на реализацию мероприятий по проведению инженерных изысканий, архитектурно-строительного проектирования, государственной экспертизы проектной документации и (или) результатов инженерных изысканий в целях строительства сетей инженерно-технического обеспечения и автомобильных дорог в рамках реализации проектов по развитию территорий, предусматривающих строительство жилья</t>
  </si>
  <si>
    <t>9.</t>
  </si>
  <si>
    <t xml:space="preserve">Субсидии бюджетам городских округов на организацию отдыха и оздоровления детей </t>
  </si>
  <si>
    <t>10.</t>
  </si>
  <si>
    <t xml:space="preserve">Субсидии бюджетам городских округов на создание условий для осуществления присмотра и ухода за детьми в муниципальных дошкольных образовательных организациях </t>
  </si>
  <si>
    <t>11.</t>
  </si>
  <si>
    <t xml:space="preserve"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</si>
  <si>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12.</t>
  </si>
  <si>
    <t xml:space="preserve">Субсидии бюджетам городских округов на осуществление капитального ремонта индивидуальных жилых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 </t>
  </si>
  <si>
    <t>13.</t>
  </si>
  <si>
    <t xml:space="preserve">Субсидии бюджетам городских округов на строительство, реконструкцию и капитальный (текущий) ремонт зданий (помещений) и приобретение зданий (помещений) для реализации программ дошкольного образования 
</t>
  </si>
  <si>
    <t>14.</t>
  </si>
  <si>
    <t>Субсидии бюджетам городских округов на строительство и реконструкцию (модернизацию) объектов питьевого водоснабжения</t>
  </si>
  <si>
    <t>15.</t>
  </si>
  <si>
    <t xml:space="preserve">Субсидии бюджетам городских округов на подготовку проектов планировки и межевания территорий для последующего проведения комплексных кадастровых работ  
</t>
  </si>
  <si>
    <t>16.</t>
  </si>
  <si>
    <t xml:space="preserve">Субсидии бюджетам городских округов на государственную поддержку отрасли культуры (реализация мероприятий по модернизации библиотек в части комплектования книжных фондов библиотек муниципальных образований)
</t>
  </si>
  <si>
    <t>17.</t>
  </si>
  <si>
    <t xml:space="preserve">Субсидии бюджетам городских округов на государственную поддержку отрасли культуры (мероприятия в рамках федерального проекта "Обеспечение качественно нового уровня развития инфраструктуры культуры", направленные на модернизацию региональных и муниципальных детских школ искусств по видам искусств)
</t>
  </si>
  <si>
    <t>18.</t>
  </si>
  <si>
    <t>Субсидии бюджетам городских округов на реконструкцию и капитальный ремонт муниципальных музеев</t>
  </si>
  <si>
    <t>19.</t>
  </si>
  <si>
    <t xml:space="preserve">Субсидии бюджетам городских округов на техническое оснащение муниципальных музеев </t>
  </si>
  <si>
    <t>20.</t>
  </si>
  <si>
    <t xml:space="preserve">Субсидии бюджетам городских округов на создание детских технопарков "Кванториум"
</t>
  </si>
  <si>
    <t>21.</t>
  </si>
  <si>
    <t xml:space="preserve">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 (строительство (реконструкция) автомобильных дорог в рамках реализации проектов по развитию территорий, предусматривающих строительство жилья) </t>
  </si>
  <si>
    <t>II.</t>
  </si>
  <si>
    <t>Субвенции бюджетам муниципальных образований</t>
  </si>
  <si>
    <t>Субвенции бюджетам городских округов на 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</si>
  <si>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Субвенции бюджетам городских округов на формирование и содержание архивных фондов</t>
  </si>
  <si>
    <t xml:space="preserve">Субвенции бюджетам городских округов на государственную регистрацию актов гражданского состояния 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</si>
  <si>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</si>
  <si>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Субвенции бюджетам городских округов на организацию мероприятий при осуществлении деятельности по обращению с животными без владельцев  </t>
  </si>
  <si>
    <t xml:space="preserve">Субвенции бюджетам городских округов на осуществление ежемесячных денежных выплат работникам муниципальных общеобразовательных организаций области </t>
  </si>
  <si>
    <t>Субвенции бюджетам городских округов на выплату компенсации родительской платы за присмотр и уход за детьми, посещающими образовательные организации, находящиеся на территории Калужской области и реализующие образовательную программу дошкольного образования</t>
  </si>
  <si>
    <t xml:space="preserve">Субвенции бюджетам городских округов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общеобразовательную деятельность по имеющим государственную аккредитацию основным общеобразовательным программам </t>
  </si>
  <si>
    <t xml:space="preserve">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финансовое обеспечение получения дошкольного образования в частных дошкольных образовательных организациях  </t>
  </si>
  <si>
    <t>Субвенции бюджетам городских округов на осуществление деятельности по образованию патронатных семей для граждан пожилого возраста и инвалидов</t>
  </si>
  <si>
    <t>Субвенции бюджетам городских округов на оказание социальной помощи отдельным категориям граждан, находящимся в трудной жизненной ситуации</t>
  </si>
  <si>
    <t>Субвенции бюджетам городских округов на организацию исполнения переданных государственных полномочий по обеспечению предоставления гражданам мер социальной поддержки</t>
  </si>
  <si>
    <t xml:space="preserve">Субвенции бюджетам городских округов на обеспечение социальных выплат, пособий, компенсаций детям, семьям с детьми </t>
  </si>
  <si>
    <t>Субвенции бюджетам городских округов на осуществление ежемесячных выплат на детей в возрасте от трех до семи лет включительно</t>
  </si>
  <si>
    <t xml:space="preserve"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      </t>
  </si>
  <si>
    <t>Субвенции бюджетам городских округов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</si>
  <si>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</si>
  <si>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Субвенции бюджетам городских округов на организацию предоставления денежных выплат, пособий и компенсаций отдельным категориям граждан области в соответствии с региональным законодательством  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</si>
  <si>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</si>
  <si>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городских округов на оплату жилищно-коммунальных услуг отдельным категориям граждан</t>
  </si>
  <si>
    <t xml:space="preserve"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 </t>
  </si>
  <si>
    <t>22.</t>
  </si>
  <si>
    <t>Субвенции бюджетам городских округов на осуществление государственных полномочий по организации социального обслуживания граждан в Калужской области</t>
  </si>
  <si>
    <t>III.</t>
  </si>
  <si>
    <t>Иные межбюджетные трансферты бюджетам муниципальных образований</t>
  </si>
  <si>
    <t>Межбюджетные трансферты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</si>
  <si>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 xml:space="preserve"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</si>
  <si>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Приложение № 9 к решению Обнинского городского Собрания "О бюджете города Обнинска на 2022 год и плановый период 2023 и 2024 годов" от 14.12.2021 № 01-21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</si>
</sst>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2">
    <font>
      <sz val="10"/>
      <name val="Arial Cyr"/>
      <family val="0"/>
    </font>
    <font>
      <sz val="10"/>
      <name val="Arial"/>
      <family val="0"/>
    </font>
    <font>
      <sz val="8"/>
      <color indexed="8"/>
      <name val="Arial"/>
      <family val="0"/>
    </font>
    <font>
      <sz val="8"/>
      <name val="Arial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0" borderId="1">
      <alignment horizontal="left" wrapText="1" indent="2"/>
      <protection/>
    </xf>
    <xf numFmtId="49" fontId="3" fillId="0" borderId="2">
      <alignment horizontal="center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3" applyNumberFormat="0" applyAlignment="0" applyProtection="0"/>
    <xf numFmtId="0" fontId="28" fillId="27" borderId="4" applyNumberFormat="0" applyAlignment="0" applyProtection="0"/>
    <xf numFmtId="0" fontId="29" fillId="27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8" borderId="9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1" fillId="0" borderId="0" applyFill="0" applyBorder="0" applyAlignment="0" applyProtection="0"/>
    <xf numFmtId="0" fontId="39" fillId="0" borderId="11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top" wrapText="1"/>
    </xf>
    <xf numFmtId="4" fontId="4" fillId="0" borderId="2" xfId="0" applyNumberFormat="1" applyFont="1" applyFill="1" applyBorder="1" applyAlignment="1">
      <alignment horizontal="center" vertical="center"/>
    </xf>
    <xf numFmtId="4" fontId="4" fillId="33" borderId="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16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top" wrapText="1"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5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5"/>
  <sheetViews>
    <sheetView tabSelected="1" zoomScaleSheetLayoutView="100" zoomScalePageLayoutView="0" workbookViewId="0" topLeftCell="A1">
      <selection activeCell="D6" sqref="D6"/>
    </sheetView>
  </sheetViews>
  <sheetFormatPr defaultColWidth="9.00390625" defaultRowHeight="12.75"/>
  <cols>
    <col min="1" max="1" width="5.75390625" style="1" customWidth="1"/>
    <col min="2" max="2" width="63.75390625" style="2" customWidth="1"/>
    <col min="3" max="3" width="19.625" style="2" customWidth="1"/>
    <col min="4" max="4" width="19.875" style="2" customWidth="1"/>
    <col min="5" max="10" width="9.125" style="2" customWidth="1"/>
    <col min="11" max="11" width="30.375" style="2" customWidth="1"/>
    <col min="12" max="16384" width="9.125" style="2" customWidth="1"/>
  </cols>
  <sheetData>
    <row r="1" spans="3:4" ht="70.5" customHeight="1">
      <c r="C1" s="20" t="s">
        <v>80</v>
      </c>
      <c r="D1" s="20"/>
    </row>
    <row r="2" ht="13.5" customHeight="1">
      <c r="C2" s="3"/>
    </row>
    <row r="3" spans="1:4" s="5" customFormat="1" ht="59.25" customHeight="1">
      <c r="A3" s="21" t="s">
        <v>0</v>
      </c>
      <c r="B3" s="21"/>
      <c r="C3" s="21"/>
      <c r="D3" s="21"/>
    </row>
    <row r="4" spans="1:4" s="5" customFormat="1" ht="18.75">
      <c r="A4" s="4"/>
      <c r="B4" s="4"/>
      <c r="C4" s="4"/>
      <c r="D4" s="4"/>
    </row>
    <row r="5" spans="3:4" ht="15">
      <c r="C5" s="6"/>
      <c r="D5" s="6" t="s">
        <v>1</v>
      </c>
    </row>
    <row r="6" spans="1:4" ht="32.25" customHeight="1">
      <c r="A6" s="7" t="s">
        <v>2</v>
      </c>
      <c r="B6" s="8" t="s">
        <v>3</v>
      </c>
      <c r="C6" s="8" t="s">
        <v>4</v>
      </c>
      <c r="D6" s="8" t="s">
        <v>5</v>
      </c>
    </row>
    <row r="7" spans="1:4" ht="21" customHeight="1">
      <c r="A7" s="9"/>
      <c r="B7" s="10" t="s">
        <v>6</v>
      </c>
      <c r="C7" s="11">
        <f>C8+C30+C53</f>
        <v>3238513602.73</v>
      </c>
      <c r="D7" s="11">
        <f>D8+D30+D53</f>
        <v>3448604455.53</v>
      </c>
    </row>
    <row r="8" spans="1:4" s="5" customFormat="1" ht="18" customHeight="1">
      <c r="A8" s="7" t="s">
        <v>7</v>
      </c>
      <c r="B8" s="12" t="s">
        <v>8</v>
      </c>
      <c r="C8" s="11">
        <f>SUM(C9:C29)</f>
        <v>883550528.33</v>
      </c>
      <c r="D8" s="11">
        <f>SUM(D9:D29)</f>
        <v>1060388894.13</v>
      </c>
    </row>
    <row r="9" spans="1:4" s="5" customFormat="1" ht="90">
      <c r="A9" s="13" t="s">
        <v>9</v>
      </c>
      <c r="B9" s="14" t="s">
        <v>10</v>
      </c>
      <c r="C9" s="15">
        <v>53601765</v>
      </c>
      <c r="D9" s="15">
        <v>53601765</v>
      </c>
    </row>
    <row r="10" spans="1:4" s="5" customFormat="1" ht="33" customHeight="1">
      <c r="A10" s="13" t="s">
        <v>11</v>
      </c>
      <c r="B10" s="14" t="s">
        <v>12</v>
      </c>
      <c r="C10" s="15">
        <v>15546859.51</v>
      </c>
      <c r="D10" s="15">
        <v>16022904.31</v>
      </c>
    </row>
    <row r="11" spans="1:4" s="5" customFormat="1" ht="33" customHeight="1">
      <c r="A11" s="13" t="s">
        <v>13</v>
      </c>
      <c r="B11" s="14" t="s">
        <v>14</v>
      </c>
      <c r="C11" s="15">
        <v>12283208.48</v>
      </c>
      <c r="D11" s="15">
        <v>12262749.88</v>
      </c>
    </row>
    <row r="12" spans="1:4" s="5" customFormat="1" ht="46.5" customHeight="1">
      <c r="A12" s="13" t="s">
        <v>15</v>
      </c>
      <c r="B12" s="14" t="s">
        <v>16</v>
      </c>
      <c r="C12" s="15">
        <v>1687422.14</v>
      </c>
      <c r="D12" s="15">
        <v>1687422.14</v>
      </c>
    </row>
    <row r="13" spans="1:4" s="5" customFormat="1" ht="46.5" customHeight="1">
      <c r="A13" s="13" t="s">
        <v>17</v>
      </c>
      <c r="B13" s="14" t="s">
        <v>18</v>
      </c>
      <c r="C13" s="15">
        <v>155520.7</v>
      </c>
      <c r="D13" s="15">
        <v>161741.5</v>
      </c>
    </row>
    <row r="14" spans="1:4" s="5" customFormat="1" ht="117.75" customHeight="1">
      <c r="A14" s="13" t="s">
        <v>19</v>
      </c>
      <c r="B14" s="14" t="s">
        <v>20</v>
      </c>
      <c r="C14" s="15">
        <v>146777</v>
      </c>
      <c r="D14" s="15">
        <v>87227.8</v>
      </c>
    </row>
    <row r="15" spans="1:4" s="5" customFormat="1" ht="32.25" customHeight="1">
      <c r="A15" s="13" t="s">
        <v>21</v>
      </c>
      <c r="B15" s="14" t="s">
        <v>22</v>
      </c>
      <c r="C15" s="15">
        <v>3264000</v>
      </c>
      <c r="D15" s="15">
        <v>4117514</v>
      </c>
    </row>
    <row r="16" spans="1:4" s="5" customFormat="1" ht="108" customHeight="1">
      <c r="A16" s="13" t="s">
        <v>23</v>
      </c>
      <c r="B16" s="14" t="s">
        <v>24</v>
      </c>
      <c r="C16" s="15">
        <v>10000</v>
      </c>
      <c r="D16" s="15">
        <v>10000</v>
      </c>
    </row>
    <row r="17" spans="1:4" s="5" customFormat="1" ht="32.25" customHeight="1">
      <c r="A17" s="13" t="s">
        <v>25</v>
      </c>
      <c r="B17" s="14" t="s">
        <v>26</v>
      </c>
      <c r="C17" s="15">
        <v>2296329</v>
      </c>
      <c r="D17" s="15">
        <v>2296329</v>
      </c>
    </row>
    <row r="18" spans="1:4" s="5" customFormat="1" ht="45" customHeight="1">
      <c r="A18" s="13" t="s">
        <v>27</v>
      </c>
      <c r="B18" s="14" t="s">
        <v>28</v>
      </c>
      <c r="C18" s="15">
        <v>117176572</v>
      </c>
      <c r="D18" s="15">
        <v>117176572</v>
      </c>
    </row>
    <row r="19" spans="1:4" s="5" customFormat="1" ht="60" customHeight="1">
      <c r="A19" s="13" t="s">
        <v>29</v>
      </c>
      <c r="B19" s="14" t="s">
        <v>30</v>
      </c>
      <c r="C19" s="15">
        <v>70551270</v>
      </c>
      <c r="D19" s="15">
        <v>72001114</v>
      </c>
    </row>
    <row r="20" spans="1:4" s="5" customFormat="1" ht="59.25" customHeight="1">
      <c r="A20" s="13" t="s">
        <v>31</v>
      </c>
      <c r="B20" s="14" t="s">
        <v>32</v>
      </c>
      <c r="C20" s="15">
        <v>500000</v>
      </c>
      <c r="D20" s="15">
        <v>500000</v>
      </c>
    </row>
    <row r="21" spans="1:4" s="5" customFormat="1" ht="60.75" customHeight="1">
      <c r="A21" s="13" t="s">
        <v>33</v>
      </c>
      <c r="B21" s="14" t="s">
        <v>34</v>
      </c>
      <c r="C21" s="15">
        <v>270000000</v>
      </c>
      <c r="D21" s="15">
        <v>270000000</v>
      </c>
    </row>
    <row r="22" spans="1:4" s="5" customFormat="1" ht="32.25" customHeight="1">
      <c r="A22" s="13" t="s">
        <v>35</v>
      </c>
      <c r="B22" s="14" t="s">
        <v>36</v>
      </c>
      <c r="C22" s="15">
        <v>190033780</v>
      </c>
      <c r="D22" s="15">
        <v>64229022</v>
      </c>
    </row>
    <row r="23" spans="1:4" s="5" customFormat="1" ht="45" customHeight="1">
      <c r="A23" s="13" t="s">
        <v>37</v>
      </c>
      <c r="B23" s="14" t="s">
        <v>38</v>
      </c>
      <c r="C23" s="15">
        <v>6500000</v>
      </c>
      <c r="D23" s="15">
        <v>3250000</v>
      </c>
    </row>
    <row r="24" spans="1:4" s="5" customFormat="1" ht="60" customHeight="1">
      <c r="A24" s="13" t="s">
        <v>39</v>
      </c>
      <c r="B24" s="14" t="s">
        <v>40</v>
      </c>
      <c r="C24" s="15">
        <v>422953</v>
      </c>
      <c r="D24" s="15">
        <v>422953</v>
      </c>
    </row>
    <row r="25" spans="1:4" s="5" customFormat="1" ht="75" customHeight="1">
      <c r="A25" s="13" t="s">
        <v>41</v>
      </c>
      <c r="B25" s="14" t="s">
        <v>42</v>
      </c>
      <c r="C25" s="15">
        <v>0</v>
      </c>
      <c r="D25" s="15">
        <v>4750000</v>
      </c>
    </row>
    <row r="26" spans="1:4" s="5" customFormat="1" ht="33.75" customHeight="1">
      <c r="A26" s="13" t="s">
        <v>43</v>
      </c>
      <c r="B26" s="14" t="s">
        <v>44</v>
      </c>
      <c r="C26" s="15">
        <v>5147059</v>
      </c>
      <c r="D26" s="15">
        <v>68970588</v>
      </c>
    </row>
    <row r="27" spans="1:4" s="5" customFormat="1" ht="30.75" customHeight="1">
      <c r="A27" s="13" t="s">
        <v>45</v>
      </c>
      <c r="B27" s="14" t="s">
        <v>46</v>
      </c>
      <c r="C27" s="15">
        <v>4860000</v>
      </c>
      <c r="D27" s="15">
        <v>0</v>
      </c>
    </row>
    <row r="28" spans="1:4" s="5" customFormat="1" ht="31.5" customHeight="1">
      <c r="A28" s="13" t="s">
        <v>47</v>
      </c>
      <c r="B28" s="14" t="s">
        <v>48</v>
      </c>
      <c r="C28" s="15">
        <v>0</v>
      </c>
      <c r="D28" s="15">
        <v>21108854</v>
      </c>
    </row>
    <row r="29" spans="1:4" s="5" customFormat="1" ht="75" customHeight="1">
      <c r="A29" s="13" t="s">
        <v>49</v>
      </c>
      <c r="B29" s="14" t="s">
        <v>50</v>
      </c>
      <c r="C29" s="15">
        <v>129367012.5</v>
      </c>
      <c r="D29" s="15">
        <v>347732137.5</v>
      </c>
    </row>
    <row r="30" spans="1:4" s="5" customFormat="1" ht="18" customHeight="1">
      <c r="A30" s="7" t="s">
        <v>51</v>
      </c>
      <c r="B30" s="12" t="s">
        <v>52</v>
      </c>
      <c r="C30" s="11">
        <f>SUM(C31:C52)</f>
        <v>2264575034.4</v>
      </c>
      <c r="D30" s="11">
        <f>SUM(D31:D52)</f>
        <v>2292124761.4</v>
      </c>
    </row>
    <row r="31" spans="1:4" s="5" customFormat="1" ht="51" customHeight="1">
      <c r="A31" s="13" t="s">
        <v>9</v>
      </c>
      <c r="B31" s="14" t="s">
        <v>53</v>
      </c>
      <c r="C31" s="16">
        <v>127980</v>
      </c>
      <c r="D31" s="16">
        <v>127980</v>
      </c>
    </row>
    <row r="32" spans="1:4" s="17" customFormat="1" ht="32.25" customHeight="1">
      <c r="A32" s="13" t="s">
        <v>11</v>
      </c>
      <c r="B32" s="14" t="s">
        <v>54</v>
      </c>
      <c r="C32" s="16">
        <v>429435</v>
      </c>
      <c r="D32" s="16">
        <v>429435</v>
      </c>
    </row>
    <row r="33" spans="1:4" ht="33.75" customHeight="1">
      <c r="A33" s="13" t="s">
        <v>13</v>
      </c>
      <c r="B33" s="14" t="s">
        <v>55</v>
      </c>
      <c r="C33" s="16">
        <v>4575608</v>
      </c>
      <c r="D33" s="16">
        <v>4821716</v>
      </c>
    </row>
    <row r="34" spans="1:4" ht="60.75" customHeight="1">
      <c r="A34" s="13" t="s">
        <v>15</v>
      </c>
      <c r="B34" s="14" t="s">
        <v>56</v>
      </c>
      <c r="C34" s="16">
        <v>2445</v>
      </c>
      <c r="D34" s="16">
        <v>2195</v>
      </c>
    </row>
    <row r="35" spans="1:4" ht="47.25" customHeight="1">
      <c r="A35" s="13" t="s">
        <v>17</v>
      </c>
      <c r="B35" s="14" t="s">
        <v>57</v>
      </c>
      <c r="C35" s="16">
        <v>1185030</v>
      </c>
      <c r="D35" s="16">
        <v>1185030</v>
      </c>
    </row>
    <row r="36" spans="1:4" ht="47.25" customHeight="1">
      <c r="A36" s="13" t="s">
        <v>19</v>
      </c>
      <c r="B36" s="14" t="s">
        <v>58</v>
      </c>
      <c r="C36" s="15">
        <v>2174472</v>
      </c>
      <c r="D36" s="15">
        <v>2174472</v>
      </c>
    </row>
    <row r="37" spans="1:4" ht="75" customHeight="1">
      <c r="A37" s="13" t="s">
        <v>21</v>
      </c>
      <c r="B37" s="14" t="s">
        <v>59</v>
      </c>
      <c r="C37" s="16">
        <v>5386012</v>
      </c>
      <c r="D37" s="16">
        <v>5386012</v>
      </c>
    </row>
    <row r="38" spans="1:4" ht="150" customHeight="1">
      <c r="A38" s="13" t="s">
        <v>23</v>
      </c>
      <c r="B38" s="14" t="s">
        <v>60</v>
      </c>
      <c r="C38" s="16">
        <v>759351448.1</v>
      </c>
      <c r="D38" s="16">
        <v>759351448.1</v>
      </c>
    </row>
    <row r="39" spans="1:4" ht="93.75" customHeight="1">
      <c r="A39" s="13" t="s">
        <v>25</v>
      </c>
      <c r="B39" s="14" t="s">
        <v>61</v>
      </c>
      <c r="C39" s="16">
        <v>476798201.3</v>
      </c>
      <c r="D39" s="16">
        <v>476798201.3</v>
      </c>
    </row>
    <row r="40" spans="1:4" ht="45.75" customHeight="1">
      <c r="A40" s="13" t="s">
        <v>27</v>
      </c>
      <c r="B40" s="14" t="s">
        <v>62</v>
      </c>
      <c r="C40" s="16">
        <v>49263</v>
      </c>
      <c r="D40" s="16">
        <v>49263</v>
      </c>
    </row>
    <row r="41" spans="1:4" ht="48" customHeight="1">
      <c r="A41" s="13" t="s">
        <v>29</v>
      </c>
      <c r="B41" s="14" t="s">
        <v>63</v>
      </c>
      <c r="C41" s="16">
        <v>32742313</v>
      </c>
      <c r="D41" s="16">
        <v>33443974</v>
      </c>
    </row>
    <row r="42" spans="1:4" ht="48" customHeight="1">
      <c r="A42" s="13" t="s">
        <v>31</v>
      </c>
      <c r="B42" s="14" t="s">
        <v>64</v>
      </c>
      <c r="C42" s="16">
        <v>27901990</v>
      </c>
      <c r="D42" s="16">
        <v>27901990</v>
      </c>
    </row>
    <row r="43" spans="1:4" ht="35.25" customHeight="1">
      <c r="A43" s="13" t="s">
        <v>33</v>
      </c>
      <c r="B43" s="14" t="s">
        <v>65</v>
      </c>
      <c r="C43" s="16">
        <v>74654189</v>
      </c>
      <c r="D43" s="16">
        <v>74557586</v>
      </c>
    </row>
    <row r="44" spans="1:4" ht="36" customHeight="1">
      <c r="A44" s="13" t="s">
        <v>35</v>
      </c>
      <c r="B44" s="14" t="s">
        <v>66</v>
      </c>
      <c r="C44" s="16">
        <v>192110195</v>
      </c>
      <c r="D44" s="16">
        <v>207346414</v>
      </c>
    </row>
    <row r="45" spans="1:4" ht="54" customHeight="1">
      <c r="A45" s="13" t="s">
        <v>37</v>
      </c>
      <c r="B45" s="14" t="s">
        <v>67</v>
      </c>
      <c r="C45" s="16">
        <v>103421407</v>
      </c>
      <c r="D45" s="16">
        <v>109100749</v>
      </c>
    </row>
    <row r="46" spans="1:4" ht="45" customHeight="1">
      <c r="A46" s="13" t="s">
        <v>39</v>
      </c>
      <c r="B46" s="14" t="s">
        <v>68</v>
      </c>
      <c r="C46" s="16">
        <v>80736394</v>
      </c>
      <c r="D46" s="16">
        <v>85962379</v>
      </c>
    </row>
    <row r="47" spans="1:4" ht="31.5" customHeight="1">
      <c r="A47" s="13" t="s">
        <v>41</v>
      </c>
      <c r="B47" s="14" t="s">
        <v>69</v>
      </c>
      <c r="C47" s="16">
        <v>34397971</v>
      </c>
      <c r="D47" s="16">
        <v>34397971</v>
      </c>
    </row>
    <row r="48" spans="1:4" ht="63" customHeight="1">
      <c r="A48" s="13" t="s">
        <v>43</v>
      </c>
      <c r="B48" s="14" t="s">
        <v>70</v>
      </c>
      <c r="C48" s="15">
        <v>287793043</v>
      </c>
      <c r="D48" s="15">
        <v>287793043</v>
      </c>
    </row>
    <row r="49" spans="1:4" ht="60.75" customHeight="1">
      <c r="A49" s="13" t="s">
        <v>45</v>
      </c>
      <c r="B49" s="14" t="s">
        <v>71</v>
      </c>
      <c r="C49" s="15">
        <v>8895530</v>
      </c>
      <c r="D49" s="15">
        <v>9251351</v>
      </c>
    </row>
    <row r="50" spans="1:4" ht="32.25" customHeight="1">
      <c r="A50" s="13" t="s">
        <v>47</v>
      </c>
      <c r="B50" s="14" t="s">
        <v>72</v>
      </c>
      <c r="C50" s="15">
        <v>105738073</v>
      </c>
      <c r="D50" s="15">
        <v>105738073</v>
      </c>
    </row>
    <row r="51" spans="1:4" ht="48" customHeight="1">
      <c r="A51" s="13" t="s">
        <v>49</v>
      </c>
      <c r="B51" s="14" t="s">
        <v>73</v>
      </c>
      <c r="C51" s="15">
        <v>2138991</v>
      </c>
      <c r="D51" s="15">
        <v>2340435</v>
      </c>
    </row>
    <row r="52" spans="1:4" ht="47.25" customHeight="1">
      <c r="A52" s="13" t="s">
        <v>74</v>
      </c>
      <c r="B52" s="14" t="s">
        <v>75</v>
      </c>
      <c r="C52" s="16">
        <v>63965044</v>
      </c>
      <c r="D52" s="16">
        <v>63965044</v>
      </c>
    </row>
    <row r="53" spans="1:4" ht="36" customHeight="1">
      <c r="A53" s="7" t="s">
        <v>76</v>
      </c>
      <c r="B53" s="12" t="s">
        <v>77</v>
      </c>
      <c r="C53" s="11">
        <f>SUM(C54:C55)</f>
        <v>90388040</v>
      </c>
      <c r="D53" s="11">
        <f>SUM(D54:D55)</f>
        <v>96090800</v>
      </c>
    </row>
    <row r="54" spans="1:4" ht="63" customHeight="1">
      <c r="A54" s="13" t="s">
        <v>9</v>
      </c>
      <c r="B54" s="14" t="s">
        <v>78</v>
      </c>
      <c r="C54" s="18">
        <v>50000000</v>
      </c>
      <c r="D54" s="18">
        <v>50000000</v>
      </c>
    </row>
    <row r="55" spans="1:4" ht="65.25" customHeight="1">
      <c r="A55" s="13" t="s">
        <v>11</v>
      </c>
      <c r="B55" s="19" t="s">
        <v>79</v>
      </c>
      <c r="C55" s="18">
        <v>40388040</v>
      </c>
      <c r="D55" s="18">
        <v>46090800</v>
      </c>
    </row>
  </sheetData>
  <sheetProtection selectLockedCells="1" selectUnlockedCells="1"/>
  <mergeCells count="2">
    <mergeCell ref="C1:D1"/>
    <mergeCell ref="A3:D3"/>
  </mergeCells>
  <printOptions/>
  <pageMargins left="0.7479166666666667" right="0.39375" top="0.5902777777777778" bottom="0.5902777777777778" header="0.5118055555555555" footer="0.4722222222222222"/>
  <pageSetup firstPageNumber="178" useFirstPageNumber="1" fitToHeight="0" fitToWidth="1" horizontalDpi="300" verticalDpi="300" orientation="portrait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Фещенко ИН</dc:creator>
  <cp:keywords/>
  <dc:description/>
  <cp:lastModifiedBy>user</cp:lastModifiedBy>
  <dcterms:created xsi:type="dcterms:W3CDTF">2021-12-16T08:18:08Z</dcterms:created>
  <dcterms:modified xsi:type="dcterms:W3CDTF">2021-12-17T09:54:50Z</dcterms:modified>
  <cp:category/>
  <cp:version/>
  <cp:contentType/>
  <cp:contentStatus/>
</cp:coreProperties>
</file>